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4525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<sst xmlns="http://schemas.openxmlformats.org/spreadsheetml/2006/main" count="55" uniqueCount="55">
  <si>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</si>
  <si>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</si>
  <si>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</si>
  <si>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</si>
  <si>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</si>
  <si>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</si>
  <si>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</si>
  <si>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</si>
  <si>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</si>
  <si>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</si>
  <si>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</si>
  <si>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</si>
  <si>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</si>
  <si>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</si>
  <si>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</si>
  <si>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</si>
  <si>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</si>
  <si>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</si>
  <si>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</si>
  <si>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</si>
  <si>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</si>
  <si>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</si>
  <si>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</si>
  <si>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</si>
  <si>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</si>
  <si>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</si>
  <si>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</si>
  <si>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</si>
  <si>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</si>
  <si>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</si>
  <si>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</si>
  <si>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</si>
  <si>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</si>
  <si>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</si>
  <si>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</si>
  <si>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</si>
  <si>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</si>
  <si>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</si>
  <si>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</si>
  <si>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</si>
  <si>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</si>
  <si>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</si>
  <si>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</si>
  <si>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</si>
  <si>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</si>
  <si>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</si>
  <si>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</si>
  <si>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</si>
  <si>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</si>
  <si>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</si>
  <si>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</si>
  <si>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</si>
  <si>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</si>
  <si>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</si>
  <si>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San Felipe, Gto.
Estado de Cambios en la Situación Financiera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</si>
</sst>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8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33388.870000000003</v>
      </c>
      <c r="C3" s="9">
        <f>C4+C13</f>
        <v>5944839.3200000003</v>
      </c>
    </row>
    <row r="4" spans="1:3" ht="11.25" customHeight="1" x14ac:dyDescent="0.2">
      <c r="A4" s="10" t="s">
        <v>7</v>
      </c>
      <c r="B4" s="9">
        <f>SUM(B5:B11)</f>
        <v>33388.870000000003</v>
      </c>
      <c r="C4" s="9">
        <f>SUM(C5:C11)</f>
        <v>5745503.4800000004</v>
      </c>
    </row>
    <row r="5" spans="1:3" ht="11.25" customHeight="1" x14ac:dyDescent="0.2">
      <c r="A5" s="11" t="s">
        <v>14</v>
      </c>
      <c r="B5" s="12">
        <v>0</v>
      </c>
      <c r="C5" s="12">
        <v>4775916.95</v>
      </c>
    </row>
    <row r="6" spans="1:3" ht="11.25" customHeight="1" x14ac:dyDescent="0.2">
      <c r="A6" s="11" t="s">
        <v>15</v>
      </c>
      <c r="B6" s="12">
        <v>0</v>
      </c>
      <c r="C6" s="12">
        <v>128210.17</v>
      </c>
    </row>
    <row r="7" spans="1:3" ht="11.25" customHeight="1" x14ac:dyDescent="0.2">
      <c r="A7" s="11" t="s">
        <v>16</v>
      </c>
      <c r="B7" s="12">
        <v>0</v>
      </c>
      <c r="C7" s="12">
        <v>841376.36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33388.870000000003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199335.84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162031.19</v>
      </c>
    </row>
    <row r="17" spans="1:3" ht="11.25" customHeight="1" x14ac:dyDescent="0.2">
      <c r="A17" s="11" t="s">
        <v>22</v>
      </c>
      <c r="B17" s="12">
        <v>0</v>
      </c>
      <c r="C17" s="12">
        <v>37304.65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339286.37</v>
      </c>
      <c r="C24" s="9">
        <f>C25+C35</f>
        <v>513529.18</v>
      </c>
    </row>
    <row r="25" spans="1:3" ht="11.25" customHeight="1" x14ac:dyDescent="0.2">
      <c r="A25" s="10" t="s">
        <v>9</v>
      </c>
      <c r="B25" s="9">
        <f>SUM(B26:B33)</f>
        <v>339286.37</v>
      </c>
      <c r="C25" s="9">
        <f>SUM(C26:C33)</f>
        <v>513529.18</v>
      </c>
    </row>
    <row r="26" spans="1:3" ht="11.25" customHeight="1" x14ac:dyDescent="0.2">
      <c r="A26" s="11" t="s">
        <v>28</v>
      </c>
      <c r="B26" s="12">
        <v>0</v>
      </c>
      <c r="C26" s="12">
        <v>513529.18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339286.37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13683604.75</v>
      </c>
      <c r="C43" s="9">
        <f>C45+C50+C57</f>
        <v>7597911.4900000002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13683604.75</v>
      </c>
      <c r="C50" s="9">
        <f>SUM(C51:C55)</f>
        <v>7597911.4900000002</v>
      </c>
    </row>
    <row r="51" spans="1:3" ht="11.25" customHeight="1" x14ac:dyDescent="0.2">
      <c r="A51" s="11" t="s">
        <v>43</v>
      </c>
      <c r="B51" s="12">
        <v>0</v>
      </c>
      <c r="C51" s="12">
        <v>7597911.4900000002</v>
      </c>
    </row>
    <row r="52" spans="1:3" ht="11.25" customHeight="1" x14ac:dyDescent="0.2">
      <c r="A52" s="11" t="s">
        <v>44</v>
      </c>
      <c r="B52" s="12">
        <v>13683604.75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2022-04-25T20:39:08Z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